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904" activeTab="0"/>
  </bookViews>
  <sheets>
    <sheet name="11и 9 кл" sheetId="1" r:id="rId1"/>
  </sheets>
  <definedNames>
    <definedName name="_xlnm.Print_Area" localSheetId="0">'11и 9 кл'!$A$1:$AE$12</definedName>
  </definedNames>
  <calcPr fullCalcOnLoad="1"/>
</workbook>
</file>

<file path=xl/sharedStrings.xml><?xml version="1.0" encoding="utf-8"?>
<sst xmlns="http://schemas.openxmlformats.org/spreadsheetml/2006/main" count="68" uniqueCount="47">
  <si>
    <t>Наименование ОУ (краткое)</t>
  </si>
  <si>
    <t>%</t>
  </si>
  <si>
    <t>чел.</t>
  </si>
  <si>
    <t>г.Волгодонска</t>
  </si>
  <si>
    <t>г.Москвы</t>
  </si>
  <si>
    <t>г.Санкт-Петербурга</t>
  </si>
  <si>
    <t>Других городов РФ</t>
  </si>
  <si>
    <t>ВСЕГО</t>
  </si>
  <si>
    <t>Кол-во выпускников 11кл.</t>
  </si>
  <si>
    <t>МБОУ "Лицей №16"</t>
  </si>
  <si>
    <t>КОНТРОЛЬ</t>
  </si>
  <si>
    <t>ячейки "КОНТРОЛЬ" не заполнять!!!</t>
  </si>
  <si>
    <r>
      <t xml:space="preserve">Обучаются в ВУЗах </t>
    </r>
    <r>
      <rPr>
        <u val="single"/>
        <sz val="14"/>
        <color indexed="8"/>
        <rFont val="Times New Roman"/>
        <family val="1"/>
      </rPr>
      <t>(</t>
    </r>
    <r>
      <rPr>
        <b/>
        <u val="single"/>
        <sz val="14"/>
        <color indexed="10"/>
        <rFont val="Times New Roman"/>
        <family val="1"/>
      </rPr>
      <t>из гр.4</t>
    </r>
    <r>
      <rPr>
        <u val="single"/>
        <sz val="14"/>
        <color indexed="8"/>
        <rFont val="Times New Roman"/>
        <family val="1"/>
      </rPr>
      <t>)</t>
    </r>
  </si>
  <si>
    <r>
      <t xml:space="preserve">ВИТИ НИЯУ МИФИ </t>
    </r>
    <r>
      <rPr>
        <b/>
        <sz val="10"/>
        <color indexed="10"/>
        <rFont val="Times New Roman"/>
        <family val="1"/>
      </rPr>
      <t>(из гр.6)</t>
    </r>
  </si>
  <si>
    <r>
      <t xml:space="preserve">обучаются в ВУЗах на бюдежтной основе </t>
    </r>
    <r>
      <rPr>
        <b/>
        <u val="single"/>
        <sz val="9"/>
        <color indexed="10"/>
        <rFont val="Times New Roman"/>
        <family val="1"/>
      </rPr>
      <t>(из гр.4</t>
    </r>
    <r>
      <rPr>
        <u val="single"/>
        <sz val="9"/>
        <color indexed="10"/>
        <rFont val="Times New Roman"/>
        <family val="1"/>
      </rPr>
      <t>)</t>
    </r>
    <r>
      <rPr>
        <sz val="9"/>
        <color indexed="8"/>
        <rFont val="Times New Roman"/>
        <family val="1"/>
      </rPr>
      <t>, всего</t>
    </r>
  </si>
  <si>
    <r>
      <t xml:space="preserve">Из них поступили в СПО </t>
    </r>
    <r>
      <rPr>
        <b/>
        <u val="single"/>
        <sz val="10"/>
        <color indexed="10"/>
        <rFont val="Times New Roman"/>
        <family val="1"/>
      </rPr>
      <t>(из гр.2)</t>
    </r>
  </si>
  <si>
    <r>
      <t xml:space="preserve">Из них поступили в ВУЗы </t>
    </r>
    <r>
      <rPr>
        <b/>
        <u val="single"/>
        <sz val="10"/>
        <color indexed="10"/>
        <rFont val="Times New Roman"/>
        <family val="1"/>
      </rPr>
      <t>(из гр.2</t>
    </r>
    <r>
      <rPr>
        <u val="single"/>
        <sz val="10"/>
        <color indexed="8"/>
        <rFont val="Times New Roman"/>
        <family val="1"/>
      </rPr>
      <t>)</t>
    </r>
  </si>
  <si>
    <t>РО (без учета г.Волгодонска)</t>
  </si>
  <si>
    <r>
      <t xml:space="preserve">армия </t>
    </r>
    <r>
      <rPr>
        <b/>
        <u val="single"/>
        <sz val="9"/>
        <color indexed="10"/>
        <rFont val="Times New Roman"/>
        <family val="1"/>
      </rPr>
      <t>(из гр.2)</t>
    </r>
  </si>
  <si>
    <t>за пределами РФ</t>
  </si>
  <si>
    <r>
      <t xml:space="preserve">трудоустроены  </t>
    </r>
    <r>
      <rPr>
        <b/>
        <u val="single"/>
        <sz val="9"/>
        <color indexed="10"/>
        <rFont val="Times New Roman"/>
        <family val="1"/>
      </rPr>
      <t>(из гр.2)</t>
    </r>
  </si>
  <si>
    <r>
      <t xml:space="preserve">курсы, самоподготовка </t>
    </r>
    <r>
      <rPr>
        <b/>
        <u val="single"/>
        <sz val="9"/>
        <color indexed="10"/>
        <rFont val="Times New Roman"/>
        <family val="1"/>
      </rPr>
      <t>(из гр.2)</t>
    </r>
  </si>
  <si>
    <t>Информация о выпускниках 11-х  классов 2020 года (общие сведения)</t>
  </si>
  <si>
    <t>Информация о выпускниках 9-х  классов 2020 года</t>
  </si>
  <si>
    <t>Кол-во выпускников всего</t>
  </si>
  <si>
    <t>10 класс</t>
  </si>
  <si>
    <t>СПО на территории г.Волгодонска</t>
  </si>
  <si>
    <t>ПОУ на территории Ростовсокй области (количество человек)</t>
  </si>
  <si>
    <t>ПОУ на территории РФ (количество человек)</t>
  </si>
  <si>
    <t>ПОУ за пределами РФ (количество человек)</t>
  </si>
  <si>
    <t xml:space="preserve">Трудоустроен* </t>
  </si>
  <si>
    <t xml:space="preserve">Не обучается* </t>
  </si>
  <si>
    <t>в своем ОУ</t>
  </si>
  <si>
    <t xml:space="preserve">в другом ОУ г.Волгодонска </t>
  </si>
  <si>
    <t>на территории РФ</t>
  </si>
  <si>
    <t>ГБПОУ РО "ВПК"</t>
  </si>
  <si>
    <t>ГБПОУ РО "ВМК"</t>
  </si>
  <si>
    <t>ГБПОУ РО "ВТИТБиД"</t>
  </si>
  <si>
    <t>ГБПОУ РО "ВТММ"</t>
  </si>
  <si>
    <t>ГБПОУ РО "ВТЭТ"</t>
  </si>
  <si>
    <t>ГБПОУ РО «ВТОПиТ»</t>
  </si>
  <si>
    <t>ГБПОУ РО ПУ №69</t>
  </si>
  <si>
    <t xml:space="preserve"> ВИТИ НИЯУ МИФИ</t>
  </si>
  <si>
    <t>ПОУ в г.Волгодонске</t>
  </si>
  <si>
    <t>ПОУ за пределами</t>
  </si>
  <si>
    <t>всего</t>
  </si>
  <si>
    <t>разница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</si>
</sst>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"/>
    <numFmt numFmtId="178" formatCode="0.0000"/>
    <numFmt numFmtId="179" formatCode="0.00000"/>
    <numFmt numFmtId="180" formatCode="0.000000000"/>
    <numFmt numFmtId="181" formatCode="0.00000000"/>
    <numFmt numFmtId="182" formatCode="0.0000000"/>
    <numFmt numFmtId="183" formatCode="0.000000"/>
  </numFmts>
  <fonts count="7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Arial"/>
      <family val="2"/>
    </font>
    <font>
      <u val="single"/>
      <sz val="10"/>
      <color indexed="8"/>
      <name val="Times New Roman"/>
      <family val="1"/>
    </font>
    <font>
      <u val="single"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0"/>
      <color indexed="10"/>
      <name val="Times New Roman"/>
      <family val="1"/>
    </font>
    <font>
      <b/>
      <u val="single"/>
      <sz val="14"/>
      <color indexed="10"/>
      <name val="Times New Roman"/>
      <family val="1"/>
    </font>
    <font>
      <u val="single"/>
      <sz val="9"/>
      <color indexed="10"/>
      <name val="Times New Roman"/>
      <family val="1"/>
    </font>
    <font>
      <b/>
      <u val="single"/>
      <sz val="9"/>
      <color indexed="10"/>
      <name val="Times New Roman"/>
      <family val="1"/>
    </font>
    <font>
      <b/>
      <u val="single"/>
      <sz val="10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sz val="11"/>
      <name val="Calibri"/>
      <family val="2"/>
    </font>
    <font>
      <b/>
      <sz val="11"/>
      <color indexed="10"/>
      <name val="Times New Roman"/>
      <family val="1"/>
    </font>
    <font>
      <b/>
      <sz val="18"/>
      <name val="Times New Roman"/>
      <family val="1"/>
    </font>
    <font>
      <b/>
      <sz val="11"/>
      <name val="Calibri"/>
      <family val="2"/>
    </font>
    <font>
      <sz val="10"/>
      <color indexed="10"/>
      <name val="Times New Roman"/>
      <family val="1"/>
    </font>
    <font>
      <sz val="10"/>
      <color indexed="30"/>
      <name val="Times New Roman"/>
      <family val="1"/>
    </font>
    <font>
      <b/>
      <sz val="10"/>
      <color indexed="56"/>
      <name val="Times New Roman"/>
      <family val="1"/>
    </font>
    <font>
      <b/>
      <sz val="10"/>
      <color indexed="30"/>
      <name val="Times New Roman"/>
      <family val="1"/>
    </font>
    <font>
      <b/>
      <sz val="12"/>
      <color indexed="3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  <font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10"/>
      <color rgb="FFFF0000"/>
      <name val="Times New Roman"/>
      <family val="1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  <font>
      <sz val="10"/>
      <color rgb="FF0070C0"/>
      <name val="Times New Roman"/>
      <family val="1"/>
    </font>
    <font>
      <b/>
      <sz val="10"/>
      <color theme="3"/>
      <name val="Times New Roman"/>
      <family val="1"/>
    </font>
    <font>
      <b/>
      <sz val="10"/>
      <color rgb="FF0070C0"/>
      <name val="Times New Roman"/>
      <family val="1"/>
    </font>
    <font>
      <b/>
      <sz val="12"/>
      <color rgb="FF0070C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/>
      <top style="thin"/>
      <bottom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thin"/>
      <right>
        <color indexed="63"/>
      </right>
      <top style="medium"/>
      <bottom>
        <color indexed="63"/>
      </bottom>
    </border>
    <border>
      <left/>
      <right style="thin"/>
      <top style="medium"/>
      <bottom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thin"/>
      <top style="thin"/>
      <bottom style="thin"/>
    </border>
    <border>
      <left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/>
    </border>
    <border>
      <left style="medium"/>
      <right/>
      <top/>
      <bottom/>
    </border>
    <border>
      <left/>
      <right style="thin"/>
      <top/>
      <bottom>
        <color indexed="63"/>
      </bottom>
    </border>
    <border>
      <left style="thin"/>
      <right style="medium"/>
      <top/>
      <bottom>
        <color indexed="63"/>
      </bottom>
    </border>
    <border>
      <left/>
      <right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5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176">
    <xf numFmtId="0" fontId="0" fillId="0" borderId="0" xfId="0" applyFont="1" applyAlignment="1">
      <alignment/>
    </xf>
    <xf numFmtId="0" fontId="0" fillId="0" borderId="0" xfId="0" applyAlignment="1">
      <alignment/>
    </xf>
    <xf numFmtId="0" fontId="55" fillId="0" borderId="0" xfId="0" applyFont="1" applyAlignment="1">
      <alignment/>
    </xf>
    <xf numFmtId="0" fontId="55" fillId="0" borderId="10" xfId="0" applyFont="1" applyBorder="1" applyAlignment="1">
      <alignment horizontal="right"/>
    </xf>
    <xf numFmtId="0" fontId="13" fillId="0" borderId="11" xfId="0" applyFont="1" applyFill="1" applyBorder="1" applyAlignment="1">
      <alignment horizontal="center" vertical="center" wrapText="1"/>
    </xf>
    <xf numFmtId="1" fontId="0" fillId="0" borderId="0" xfId="0" applyNumberFormat="1" applyAlignment="1">
      <alignment/>
    </xf>
    <xf numFmtId="0" fontId="65" fillId="13" borderId="12" xfId="0" applyFont="1" applyFill="1" applyBorder="1" applyAlignment="1">
      <alignment horizontal="center" vertical="center" wrapText="1"/>
    </xf>
    <xf numFmtId="0" fontId="65" fillId="0" borderId="12" xfId="0" applyFont="1" applyFill="1" applyBorder="1" applyAlignment="1">
      <alignment horizontal="center" vertical="center" wrapText="1"/>
    </xf>
    <xf numFmtId="172" fontId="65" fillId="33" borderId="13" xfId="0" applyNumberFormat="1" applyFont="1" applyFill="1" applyBorder="1" applyAlignment="1">
      <alignment horizontal="center" vertical="center"/>
    </xf>
    <xf numFmtId="1" fontId="65" fillId="13" borderId="12" xfId="0" applyNumberFormat="1" applyFont="1" applyFill="1" applyBorder="1" applyAlignment="1">
      <alignment horizontal="center" vertical="center"/>
    </xf>
    <xf numFmtId="172" fontId="65" fillId="33" borderId="13" xfId="0" applyNumberFormat="1" applyFont="1" applyFill="1" applyBorder="1" applyAlignment="1">
      <alignment horizontal="center" vertical="center" wrapText="1"/>
    </xf>
    <xf numFmtId="0" fontId="65" fillId="10" borderId="12" xfId="0" applyFont="1" applyFill="1" applyBorder="1" applyAlignment="1">
      <alignment horizontal="center" vertical="center" wrapText="1"/>
    </xf>
    <xf numFmtId="172" fontId="65" fillId="33" borderId="14" xfId="0" applyNumberFormat="1" applyFont="1" applyFill="1" applyBorder="1" applyAlignment="1">
      <alignment horizontal="center" vertical="center" wrapText="1"/>
    </xf>
    <xf numFmtId="0" fontId="65" fillId="0" borderId="15" xfId="0" applyFont="1" applyFill="1" applyBorder="1" applyAlignment="1">
      <alignment horizontal="center" vertical="center" wrapText="1"/>
    </xf>
    <xf numFmtId="172" fontId="65" fillId="33" borderId="16" xfId="0" applyNumberFormat="1" applyFont="1" applyFill="1" applyBorder="1" applyAlignment="1">
      <alignment horizontal="center" vertical="center" wrapText="1"/>
    </xf>
    <xf numFmtId="172" fontId="65" fillId="33" borderId="13" xfId="0" applyNumberFormat="1" applyFont="1" applyFill="1" applyBorder="1" applyAlignment="1">
      <alignment horizontal="center"/>
    </xf>
    <xf numFmtId="0" fontId="65" fillId="0" borderId="12" xfId="0" applyFont="1" applyBorder="1" applyAlignment="1">
      <alignment horizontal="center"/>
    </xf>
    <xf numFmtId="172" fontId="65" fillId="33" borderId="16" xfId="0" applyNumberFormat="1" applyFont="1" applyFill="1" applyBorder="1" applyAlignment="1">
      <alignment horizontal="center"/>
    </xf>
    <xf numFmtId="1" fontId="65" fillId="13" borderId="12" xfId="0" applyNumberFormat="1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66" fillId="0" borderId="17" xfId="0" applyFont="1" applyFill="1" applyBorder="1" applyAlignment="1">
      <alignment vertical="center" wrapText="1"/>
    </xf>
    <xf numFmtId="172" fontId="66" fillId="33" borderId="16" xfId="0" applyNumberFormat="1" applyFont="1" applyFill="1" applyBorder="1" applyAlignment="1">
      <alignment horizontal="center" vertical="center"/>
    </xf>
    <xf numFmtId="172" fontId="4" fillId="33" borderId="16" xfId="0" applyNumberFormat="1" applyFont="1" applyFill="1" applyBorder="1" applyAlignment="1">
      <alignment horizontal="center" vertical="center" wrapText="1"/>
    </xf>
    <xf numFmtId="172" fontId="66" fillId="33" borderId="16" xfId="0" applyNumberFormat="1" applyFont="1" applyFill="1" applyBorder="1" applyAlignment="1">
      <alignment horizontal="center"/>
    </xf>
    <xf numFmtId="0" fontId="13" fillId="13" borderId="11" xfId="0" applyFont="1" applyFill="1" applyBorder="1" applyAlignment="1">
      <alignment horizontal="center" vertical="center" wrapText="1"/>
    </xf>
    <xf numFmtId="1" fontId="13" fillId="13" borderId="11" xfId="0" applyNumberFormat="1" applyFont="1" applyFill="1" applyBorder="1" applyAlignment="1">
      <alignment horizontal="center" vertical="center"/>
    </xf>
    <xf numFmtId="0" fontId="13" fillId="10" borderId="11" xfId="0" applyFont="1" applyFill="1" applyBorder="1" applyAlignment="1">
      <alignment horizontal="center" vertical="center" wrapText="1"/>
    </xf>
    <xf numFmtId="0" fontId="13" fillId="0" borderId="11" xfId="0" applyFont="1" applyBorder="1" applyAlignment="1">
      <alignment horizontal="center"/>
    </xf>
    <xf numFmtId="0" fontId="38" fillId="0" borderId="0" xfId="0" applyFont="1" applyAlignment="1">
      <alignment/>
    </xf>
    <xf numFmtId="1" fontId="0" fillId="33" borderId="0" xfId="0" applyNumberFormat="1" applyFill="1" applyAlignment="1">
      <alignment/>
    </xf>
    <xf numFmtId="172" fontId="4" fillId="33" borderId="14" xfId="0" applyNumberFormat="1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  <xf numFmtId="1" fontId="4" fillId="13" borderId="11" xfId="0" applyNumberFormat="1" applyFont="1" applyFill="1" applyBorder="1" applyAlignment="1">
      <alignment horizontal="center" vertical="center" wrapText="1"/>
    </xf>
    <xf numFmtId="0" fontId="65" fillId="0" borderId="12" xfId="0" applyFont="1" applyBorder="1" applyAlignment="1">
      <alignment horizontal="center"/>
    </xf>
    <xf numFmtId="172" fontId="66" fillId="33" borderId="14" xfId="0" applyNumberFormat="1" applyFont="1" applyFill="1" applyBorder="1" applyAlignment="1">
      <alignment horizontal="center"/>
    </xf>
    <xf numFmtId="172" fontId="65" fillId="33" borderId="19" xfId="0" applyNumberFormat="1" applyFont="1" applyFill="1" applyBorder="1" applyAlignment="1">
      <alignment horizontal="center"/>
    </xf>
    <xf numFmtId="0" fontId="65" fillId="12" borderId="15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NumberFormat="1" applyFont="1" applyFill="1" applyBorder="1" applyAlignment="1">
      <alignment horizontal="center" vertical="center" wrapText="1"/>
    </xf>
    <xf numFmtId="0" fontId="2" fillId="13" borderId="20" xfId="0" applyFont="1" applyFill="1" applyBorder="1" applyAlignment="1">
      <alignment horizontal="center" vertical="center" wrapText="1"/>
    </xf>
    <xf numFmtId="0" fontId="2" fillId="13" borderId="21" xfId="0" applyNumberFormat="1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NumberFormat="1" applyFont="1" applyFill="1" applyBorder="1" applyAlignment="1">
      <alignment horizontal="center" vertical="center" wrapText="1"/>
    </xf>
    <xf numFmtId="0" fontId="2" fillId="10" borderId="22" xfId="0" applyFont="1" applyFill="1" applyBorder="1" applyAlignment="1">
      <alignment horizontal="center" vertical="center" wrapText="1"/>
    </xf>
    <xf numFmtId="0" fontId="2" fillId="10" borderId="24" xfId="0" applyNumberFormat="1" applyFont="1" applyFill="1" applyBorder="1" applyAlignment="1">
      <alignment horizontal="center" vertical="center" wrapText="1"/>
    </xf>
    <xf numFmtId="0" fontId="2" fillId="13" borderId="22" xfId="0" applyNumberFormat="1" applyFont="1" applyFill="1" applyBorder="1" applyAlignment="1">
      <alignment horizontal="center" vertical="center" wrapText="1"/>
    </xf>
    <xf numFmtId="0" fontId="2" fillId="13" borderId="23" xfId="0" applyNumberFormat="1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10" borderId="23" xfId="0" applyNumberFormat="1" applyFont="1" applyFill="1" applyBorder="1" applyAlignment="1">
      <alignment horizontal="center" vertical="center" wrapText="1"/>
    </xf>
    <xf numFmtId="0" fontId="2" fillId="0" borderId="24" xfId="0" applyNumberFormat="1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13" borderId="27" xfId="0" applyFont="1" applyFill="1" applyBorder="1" applyAlignment="1">
      <alignment horizontal="center" vertical="center" wrapText="1"/>
    </xf>
    <xf numFmtId="1" fontId="66" fillId="0" borderId="11" xfId="0" applyNumberFormat="1" applyFont="1" applyFill="1" applyBorder="1" applyAlignment="1">
      <alignment horizontal="center"/>
    </xf>
    <xf numFmtId="1" fontId="65" fillId="0" borderId="12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left"/>
    </xf>
    <xf numFmtId="172" fontId="66" fillId="0" borderId="0" xfId="0" applyNumberFormat="1" applyFont="1" applyFill="1" applyBorder="1" applyAlignment="1">
      <alignment horizontal="left"/>
    </xf>
    <xf numFmtId="172" fontId="65" fillId="0" borderId="0" xfId="0" applyNumberFormat="1" applyFont="1" applyFill="1" applyBorder="1" applyAlignment="1">
      <alignment horizontal="left"/>
    </xf>
    <xf numFmtId="172" fontId="66" fillId="33" borderId="28" xfId="0" applyNumberFormat="1" applyFont="1" applyFill="1" applyBorder="1" applyAlignment="1">
      <alignment horizontal="center"/>
    </xf>
    <xf numFmtId="0" fontId="0" fillId="0" borderId="0" xfId="0" applyAlignment="1">
      <alignment/>
    </xf>
    <xf numFmtId="172" fontId="66" fillId="33" borderId="16" xfId="0" applyNumberFormat="1" applyFont="1" applyFill="1" applyBorder="1" applyAlignment="1">
      <alignment horizontal="center"/>
    </xf>
    <xf numFmtId="0" fontId="67" fillId="12" borderId="28" xfId="0" applyFont="1" applyFill="1" applyBorder="1" applyAlignment="1">
      <alignment horizontal="center"/>
    </xf>
    <xf numFmtId="0" fontId="10" fillId="10" borderId="27" xfId="0" applyFont="1" applyFill="1" applyBorder="1" applyAlignment="1">
      <alignment horizontal="center" vertical="center" wrapText="1"/>
    </xf>
    <xf numFmtId="0" fontId="10" fillId="10" borderId="29" xfId="0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 wrapText="1"/>
    </xf>
    <xf numFmtId="0" fontId="10" fillId="0" borderId="30" xfId="0" applyFont="1" applyFill="1" applyBorder="1" applyAlignment="1">
      <alignment horizontal="center" vertical="center" wrapText="1"/>
    </xf>
    <xf numFmtId="0" fontId="11" fillId="12" borderId="31" xfId="0" applyFont="1" applyFill="1" applyBorder="1" applyAlignment="1">
      <alignment horizontal="center" vertical="center" wrapText="1"/>
    </xf>
    <xf numFmtId="0" fontId="11" fillId="12" borderId="29" xfId="0" applyFont="1" applyFill="1" applyBorder="1" applyAlignment="1">
      <alignment horizontal="center" vertical="center" wrapText="1"/>
    </xf>
    <xf numFmtId="0" fontId="11" fillId="0" borderId="27" xfId="0" applyFont="1" applyFill="1" applyBorder="1" applyAlignment="1">
      <alignment horizontal="center" vertical="center" wrapText="1"/>
    </xf>
    <xf numFmtId="0" fontId="11" fillId="0" borderId="29" xfId="0" applyFont="1" applyFill="1" applyBorder="1" applyAlignment="1">
      <alignment horizontal="center" vertical="center" wrapText="1"/>
    </xf>
    <xf numFmtId="0" fontId="10" fillId="10" borderId="30" xfId="0" applyFont="1" applyFill="1" applyBorder="1" applyAlignment="1">
      <alignment horizontal="center" vertical="center" wrapText="1"/>
    </xf>
    <xf numFmtId="0" fontId="10" fillId="0" borderId="29" xfId="0" applyFont="1" applyFill="1" applyBorder="1" applyAlignment="1">
      <alignment horizontal="center" vertical="center" wrapText="1"/>
    </xf>
    <xf numFmtId="0" fontId="10" fillId="0" borderId="32" xfId="0" applyFont="1" applyFill="1" applyBorder="1" applyAlignment="1">
      <alignment horizontal="center" vertical="center" wrapText="1"/>
    </xf>
    <xf numFmtId="0" fontId="68" fillId="13" borderId="27" xfId="0" applyFont="1" applyFill="1" applyBorder="1" applyAlignment="1">
      <alignment horizontal="center" vertical="center" wrapText="1"/>
    </xf>
    <xf numFmtId="0" fontId="68" fillId="13" borderId="29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0" fontId="10" fillId="13" borderId="27" xfId="0" applyFont="1" applyFill="1" applyBorder="1" applyAlignment="1">
      <alignment horizontal="center" vertical="center" wrapText="1"/>
    </xf>
    <xf numFmtId="0" fontId="10" fillId="13" borderId="29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13" borderId="37" xfId="0" applyFont="1" applyFill="1" applyBorder="1" applyAlignment="1">
      <alignment horizontal="center" vertical="center" wrapText="1"/>
    </xf>
    <xf numFmtId="0" fontId="4" fillId="13" borderId="38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13" borderId="33" xfId="0" applyFont="1" applyFill="1" applyBorder="1" applyAlignment="1">
      <alignment horizontal="center" vertical="center" wrapText="1"/>
    </xf>
    <xf numFmtId="0" fontId="2" fillId="13" borderId="34" xfId="0" applyFont="1" applyFill="1" applyBorder="1" applyAlignment="1">
      <alignment horizontal="center" vertical="center" wrapText="1"/>
    </xf>
    <xf numFmtId="0" fontId="5" fillId="12" borderId="22" xfId="0" applyFont="1" applyFill="1" applyBorder="1" applyAlignment="1">
      <alignment horizontal="center" vertical="center" wrapText="1"/>
    </xf>
    <xf numFmtId="0" fontId="5" fillId="12" borderId="39" xfId="0" applyFont="1" applyFill="1" applyBorder="1" applyAlignment="1">
      <alignment horizontal="center" vertical="center" wrapText="1"/>
    </xf>
    <xf numFmtId="0" fontId="2" fillId="12" borderId="23" xfId="0" applyNumberFormat="1" applyFont="1" applyFill="1" applyBorder="1" applyAlignment="1">
      <alignment horizontal="center" vertical="center" wrapText="1"/>
    </xf>
    <xf numFmtId="0" fontId="2" fillId="12" borderId="40" xfId="0" applyNumberFormat="1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0" fontId="41" fillId="34" borderId="41" xfId="0" applyFont="1" applyFill="1" applyBorder="1" applyAlignment="1">
      <alignment horizontal="center" wrapText="1"/>
    </xf>
    <xf numFmtId="0" fontId="9" fillId="6" borderId="42" xfId="0" applyFont="1" applyFill="1" applyBorder="1" applyAlignment="1">
      <alignment horizontal="center" vertical="center" wrapText="1"/>
    </xf>
    <xf numFmtId="0" fontId="9" fillId="6" borderId="43" xfId="0" applyFont="1" applyFill="1" applyBorder="1" applyAlignment="1">
      <alignment horizontal="center" vertical="center" wrapText="1"/>
    </xf>
    <xf numFmtId="0" fontId="9" fillId="6" borderId="44" xfId="0" applyFont="1" applyFill="1" applyBorder="1" applyAlignment="1">
      <alignment horizontal="center" vertical="center" wrapText="1"/>
    </xf>
    <xf numFmtId="0" fontId="9" fillId="0" borderId="42" xfId="0" applyFont="1" applyBorder="1" applyAlignment="1">
      <alignment horizontal="center" vertical="center" wrapText="1"/>
    </xf>
    <xf numFmtId="0" fontId="9" fillId="0" borderId="43" xfId="0" applyFont="1" applyBorder="1" applyAlignment="1">
      <alignment horizontal="center" vertical="center" wrapText="1"/>
    </xf>
    <xf numFmtId="0" fontId="9" fillId="0" borderId="44" xfId="0" applyFont="1" applyBorder="1" applyAlignment="1">
      <alignment horizontal="center" vertical="center" wrapText="1"/>
    </xf>
    <xf numFmtId="0" fontId="69" fillId="7" borderId="33" xfId="0" applyFont="1" applyFill="1" applyBorder="1" applyAlignment="1">
      <alignment horizontal="center" vertical="center" textRotation="90" wrapText="1"/>
    </xf>
    <xf numFmtId="0" fontId="69" fillId="7" borderId="23" xfId="0" applyFont="1" applyFill="1" applyBorder="1" applyAlignment="1">
      <alignment horizontal="center" vertical="center" textRotation="90" wrapText="1"/>
    </xf>
    <xf numFmtId="0" fontId="4" fillId="3" borderId="35" xfId="0" applyFont="1" applyFill="1" applyBorder="1" applyAlignment="1">
      <alignment horizontal="center" vertical="center" wrapText="1"/>
    </xf>
    <xf numFmtId="0" fontId="70" fillId="33" borderId="45" xfId="0" applyFont="1" applyFill="1" applyBorder="1" applyAlignment="1">
      <alignment horizontal="center" vertical="center"/>
    </xf>
    <xf numFmtId="0" fontId="70" fillId="33" borderId="46" xfId="0" applyFont="1" applyFill="1" applyBorder="1" applyAlignment="1">
      <alignment horizontal="center" vertical="center"/>
    </xf>
    <xf numFmtId="0" fontId="70" fillId="33" borderId="34" xfId="0" applyFont="1" applyFill="1" applyBorder="1" applyAlignment="1">
      <alignment horizontal="center" vertical="center"/>
    </xf>
    <xf numFmtId="0" fontId="4" fillId="0" borderId="47" xfId="0" applyFont="1" applyBorder="1" applyAlignment="1">
      <alignment horizontal="center" vertical="center" wrapText="1"/>
    </xf>
    <xf numFmtId="0" fontId="4" fillId="6" borderId="12" xfId="0" applyFont="1" applyFill="1" applyBorder="1" applyAlignment="1">
      <alignment horizontal="center" vertical="center" textRotation="90" wrapText="1"/>
    </xf>
    <xf numFmtId="0" fontId="4" fillId="6" borderId="48" xfId="0" applyFont="1" applyFill="1" applyBorder="1" applyAlignment="1">
      <alignment horizontal="center" vertical="center" textRotation="90" wrapText="1"/>
    </xf>
    <xf numFmtId="0" fontId="4" fillId="6" borderId="19" xfId="0" applyFont="1" applyFill="1" applyBorder="1" applyAlignment="1">
      <alignment horizontal="center" vertical="center" textRotation="90" wrapText="1"/>
    </xf>
    <xf numFmtId="0" fontId="4" fillId="6" borderId="13" xfId="0" applyFont="1" applyFill="1" applyBorder="1" applyAlignment="1">
      <alignment horizontal="center" vertical="center" textRotation="90" wrapText="1"/>
    </xf>
    <xf numFmtId="0" fontId="2" fillId="0" borderId="12" xfId="0" applyFont="1" applyBorder="1" applyAlignment="1">
      <alignment horizontal="center" vertical="center" textRotation="90" wrapText="1"/>
    </xf>
    <xf numFmtId="0" fontId="2" fillId="0" borderId="48" xfId="0" applyFont="1" applyFill="1" applyBorder="1" applyAlignment="1">
      <alignment horizontal="center" vertical="center" textRotation="90" wrapText="1"/>
    </xf>
    <xf numFmtId="0" fontId="2" fillId="0" borderId="48" xfId="0" applyFont="1" applyBorder="1" applyAlignment="1">
      <alignment horizontal="center" vertical="center" textRotation="90" wrapText="1"/>
    </xf>
    <xf numFmtId="0" fontId="69" fillId="0" borderId="48" xfId="0" applyFont="1" applyBorder="1" applyAlignment="1">
      <alignment horizontal="center" vertical="center" textRotation="90" wrapText="1"/>
    </xf>
    <xf numFmtId="0" fontId="69" fillId="0" borderId="13" xfId="0" applyFont="1" applyBorder="1" applyAlignment="1">
      <alignment horizontal="center" vertical="center" textRotation="90" wrapText="1"/>
    </xf>
    <xf numFmtId="0" fontId="69" fillId="7" borderId="12" xfId="0" applyFont="1" applyFill="1" applyBorder="1" applyAlignment="1">
      <alignment horizontal="center" vertical="center" textRotation="90" wrapText="1"/>
    </xf>
    <xf numFmtId="0" fontId="69" fillId="7" borderId="49" xfId="0" applyFont="1" applyFill="1" applyBorder="1" applyAlignment="1">
      <alignment horizontal="center" vertical="center" textRotation="90" wrapText="1"/>
    </xf>
    <xf numFmtId="0" fontId="4" fillId="3" borderId="47" xfId="0" applyFont="1" applyFill="1" applyBorder="1" applyAlignment="1">
      <alignment horizontal="center" vertical="center" wrapText="1"/>
    </xf>
    <xf numFmtId="0" fontId="71" fillId="33" borderId="15" xfId="0" applyFont="1" applyFill="1" applyBorder="1" applyAlignment="1">
      <alignment horizontal="center" vertical="center" textRotation="90" wrapText="1"/>
    </xf>
    <xf numFmtId="0" fontId="71" fillId="33" borderId="48" xfId="0" applyFont="1" applyFill="1" applyBorder="1" applyAlignment="1">
      <alignment horizontal="center" vertical="center" textRotation="90" wrapText="1"/>
    </xf>
    <xf numFmtId="0" fontId="70" fillId="33" borderId="48" xfId="0" applyFont="1" applyFill="1" applyBorder="1" applyAlignment="1">
      <alignment horizontal="center" vertical="center" textRotation="90" wrapText="1"/>
    </xf>
    <xf numFmtId="0" fontId="70" fillId="33" borderId="13" xfId="0" applyFont="1" applyFill="1" applyBorder="1" applyAlignment="1">
      <alignment horizontal="center" vertical="center" textRotation="90" wrapText="1"/>
    </xf>
    <xf numFmtId="0" fontId="9" fillId="0" borderId="27" xfId="0" applyFont="1" applyBorder="1" applyAlignment="1">
      <alignment horizontal="center" vertical="center" wrapText="1"/>
    </xf>
    <xf numFmtId="0" fontId="9" fillId="6" borderId="50" xfId="0" applyFont="1" applyFill="1" applyBorder="1" applyAlignment="1">
      <alignment horizontal="center" vertical="center" wrapText="1"/>
    </xf>
    <xf numFmtId="0" fontId="9" fillId="6" borderId="51" xfId="0" applyFont="1" applyFill="1" applyBorder="1" applyAlignment="1">
      <alignment horizontal="center" vertical="center" wrapText="1"/>
    </xf>
    <xf numFmtId="0" fontId="9" fillId="6" borderId="52" xfId="0" applyFont="1" applyFill="1" applyBorder="1" applyAlignment="1">
      <alignment horizontal="center" vertical="center" wrapText="1"/>
    </xf>
    <xf numFmtId="0" fontId="9" fillId="6" borderId="53" xfId="0" applyFont="1" applyFill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7" borderId="50" xfId="0" applyFont="1" applyFill="1" applyBorder="1" applyAlignment="1">
      <alignment horizontal="center" vertical="center" wrapText="1"/>
    </xf>
    <xf numFmtId="0" fontId="9" fillId="7" borderId="30" xfId="0" applyFont="1" applyFill="1" applyBorder="1" applyAlignment="1">
      <alignment horizontal="center" vertical="center" wrapText="1"/>
    </xf>
    <xf numFmtId="0" fontId="9" fillId="7" borderId="53" xfId="0" applyFont="1" applyFill="1" applyBorder="1" applyAlignment="1">
      <alignment horizontal="center" vertical="center" wrapText="1"/>
    </xf>
    <xf numFmtId="0" fontId="9" fillId="3" borderId="26" xfId="0" applyFont="1" applyFill="1" applyBorder="1" applyAlignment="1">
      <alignment horizontal="center" vertical="center" wrapText="1"/>
    </xf>
    <xf numFmtId="0" fontId="68" fillId="33" borderId="31" xfId="0" applyFont="1" applyFill="1" applyBorder="1" applyAlignment="1">
      <alignment horizontal="center" vertical="center"/>
    </xf>
    <xf numFmtId="0" fontId="68" fillId="33" borderId="32" xfId="0" applyFont="1" applyFill="1" applyBorder="1" applyAlignment="1">
      <alignment horizontal="center" vertical="center"/>
    </xf>
    <xf numFmtId="0" fontId="66" fillId="0" borderId="54" xfId="0" applyFont="1" applyFill="1" applyBorder="1" applyAlignment="1">
      <alignment vertical="center" wrapText="1"/>
    </xf>
    <xf numFmtId="0" fontId="72" fillId="0" borderId="55" xfId="0" applyFont="1" applyFill="1" applyBorder="1" applyAlignment="1">
      <alignment horizontal="center" vertical="center" wrapText="1"/>
    </xf>
    <xf numFmtId="0" fontId="2" fillId="6" borderId="11" xfId="0" applyFont="1" applyFill="1" applyBorder="1" applyAlignment="1">
      <alignment horizontal="center" vertical="center" wrapText="1"/>
    </xf>
    <xf numFmtId="0" fontId="2" fillId="6" borderId="28" xfId="0" applyFont="1" applyFill="1" applyBorder="1" applyAlignment="1">
      <alignment horizontal="center" vertical="center" wrapText="1"/>
    </xf>
    <xf numFmtId="0" fontId="2" fillId="6" borderId="14" xfId="0" applyFont="1" applyFill="1" applyBorder="1" applyAlignment="1">
      <alignment horizontal="center" vertical="center" wrapText="1"/>
    </xf>
    <xf numFmtId="0" fontId="2" fillId="6" borderId="16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2" fillId="7" borderId="18" xfId="0" applyFont="1" applyFill="1" applyBorder="1" applyAlignment="1">
      <alignment horizontal="center" vertical="center" wrapText="1"/>
    </xf>
    <xf numFmtId="0" fontId="2" fillId="7" borderId="56" xfId="0" applyFont="1" applyFill="1" applyBorder="1" applyAlignment="1">
      <alignment horizontal="center" vertical="center" wrapText="1"/>
    </xf>
    <xf numFmtId="0" fontId="2" fillId="7" borderId="16" xfId="0" applyFont="1" applyFill="1" applyBorder="1" applyAlignment="1">
      <alignment horizontal="center" vertical="center" wrapText="1"/>
    </xf>
    <xf numFmtId="0" fontId="2" fillId="3" borderId="54" xfId="0" applyFont="1" applyFill="1" applyBorder="1" applyAlignment="1">
      <alignment horizontal="center" vertical="center" wrapText="1"/>
    </xf>
    <xf numFmtId="0" fontId="73" fillId="33" borderId="11" xfId="0" applyFont="1" applyFill="1" applyBorder="1" applyAlignment="1">
      <alignment horizontal="center" vertical="center"/>
    </xf>
    <xf numFmtId="0" fontId="73" fillId="33" borderId="28" xfId="0" applyFont="1" applyFill="1" applyBorder="1" applyAlignment="1">
      <alignment horizontal="center" vertical="center"/>
    </xf>
    <xf numFmtId="0" fontId="73" fillId="33" borderId="14" xfId="0" applyFont="1" applyFill="1" applyBorder="1" applyAlignment="1">
      <alignment horizontal="center" vertical="center"/>
    </xf>
    <xf numFmtId="0" fontId="68" fillId="33" borderId="14" xfId="0" applyFont="1" applyFill="1" applyBorder="1" applyAlignment="1">
      <alignment horizontal="center" vertical="center"/>
    </xf>
    <xf numFmtId="0" fontId="68" fillId="33" borderId="54" xfId="0" applyFont="1" applyFill="1" applyBorder="1" applyAlignment="1">
      <alignment horizontal="center" vertical="center"/>
    </xf>
    <xf numFmtId="0" fontId="68" fillId="0" borderId="26" xfId="0" applyFont="1" applyBorder="1" applyAlignment="1">
      <alignment horizontal="center" vertical="center"/>
    </xf>
    <xf numFmtId="0" fontId="65" fillId="0" borderId="27" xfId="0" applyFont="1" applyFill="1" applyBorder="1" applyAlignment="1">
      <alignment horizontal="center" vertical="center" wrapText="1"/>
    </xf>
    <xf numFmtId="0" fontId="65" fillId="0" borderId="50" xfId="0" applyFont="1" applyFill="1" applyBorder="1" applyAlignment="1">
      <alignment horizontal="center" vertical="center" wrapText="1"/>
    </xf>
    <xf numFmtId="0" fontId="65" fillId="0" borderId="51" xfId="0" applyFont="1" applyFill="1" applyBorder="1" applyAlignment="1">
      <alignment horizontal="center" vertical="center" wrapText="1"/>
    </xf>
    <xf numFmtId="0" fontId="65" fillId="0" borderId="52" xfId="0" applyFont="1" applyFill="1" applyBorder="1" applyAlignment="1">
      <alignment horizontal="center" vertical="center" wrapText="1"/>
    </xf>
    <xf numFmtId="0" fontId="65" fillId="0" borderId="53" xfId="0" applyFont="1" applyFill="1" applyBorder="1" applyAlignment="1">
      <alignment horizontal="center" vertical="center" wrapText="1"/>
    </xf>
    <xf numFmtId="0" fontId="65" fillId="0" borderId="57" xfId="0" applyFont="1" applyFill="1" applyBorder="1" applyAlignment="1">
      <alignment horizontal="center" vertical="center" wrapText="1"/>
    </xf>
    <xf numFmtId="0" fontId="65" fillId="0" borderId="26" xfId="0" applyFont="1" applyFill="1" applyBorder="1" applyAlignment="1">
      <alignment horizontal="center" vertical="center" wrapText="1"/>
    </xf>
    <xf numFmtId="0" fontId="65" fillId="0" borderId="30" xfId="0" applyFont="1" applyFill="1" applyBorder="1" applyAlignment="1">
      <alignment horizontal="center" vertical="center" wrapText="1"/>
    </xf>
    <xf numFmtId="0" fontId="74" fillId="33" borderId="50" xfId="0" applyFont="1" applyFill="1" applyBorder="1" applyAlignment="1">
      <alignment horizontal="center" vertical="center"/>
    </xf>
    <xf numFmtId="0" fontId="74" fillId="33" borderId="51" xfId="0" applyFont="1" applyFill="1" applyBorder="1" applyAlignment="1">
      <alignment horizontal="center" vertical="center"/>
    </xf>
    <xf numFmtId="0" fontId="74" fillId="33" borderId="52" xfId="0" applyFont="1" applyFill="1" applyBorder="1" applyAlignment="1">
      <alignment horizontal="center" vertical="center"/>
    </xf>
    <xf numFmtId="0" fontId="65" fillId="33" borderId="52" xfId="0" applyFont="1" applyFill="1" applyBorder="1" applyAlignment="1">
      <alignment horizontal="center" vertical="center"/>
    </xf>
    <xf numFmtId="0" fontId="68" fillId="33" borderId="26" xfId="0" applyFont="1" applyFill="1" applyBorder="1" applyAlignment="1">
      <alignment horizontal="center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9"/>
  <sheetViews>
    <sheetView tabSelected="1" zoomScale="85" zoomScaleNormal="85" workbookViewId="0" topLeftCell="A1">
      <selection activeCell="L29" sqref="L29"/>
    </sheetView>
  </sheetViews>
  <sheetFormatPr defaultColWidth="9.140625" defaultRowHeight="15"/>
  <cols>
    <col min="1" max="1" width="24.8515625" style="1" customWidth="1"/>
    <col min="2" max="2" width="9.57421875" style="1" customWidth="1"/>
    <col min="3" max="3" width="8.28125" style="1" customWidth="1"/>
    <col min="4" max="5" width="7.28125" style="1" customWidth="1"/>
    <col min="6" max="6" width="6.421875" style="1" customWidth="1"/>
    <col min="7" max="7" width="12.7109375" style="1" customWidth="1"/>
    <col min="8" max="8" width="10.140625" style="1" customWidth="1"/>
    <col min="9" max="9" width="14.7109375" style="1" customWidth="1"/>
    <col min="10" max="10" width="9.7109375" style="1" customWidth="1"/>
    <col min="11" max="11" width="13.00390625" style="1" customWidth="1"/>
    <col min="12" max="12" width="10.421875" style="1" customWidth="1"/>
    <col min="13" max="14" width="9.7109375" style="1" customWidth="1"/>
    <col min="15" max="15" width="12.00390625" style="1" customWidth="1"/>
    <col min="16" max="16" width="9.57421875" style="1" customWidth="1"/>
    <col min="17" max="17" width="11.57421875" style="1" customWidth="1"/>
    <col min="18" max="18" width="10.8515625" style="1" customWidth="1"/>
    <col min="19" max="19" width="8.8515625" style="19" customWidth="1"/>
    <col min="20" max="20" width="9.8515625" style="19" customWidth="1"/>
    <col min="21" max="21" width="14.8515625" style="1" customWidth="1"/>
    <col min="22" max="22" width="10.00390625" style="1" customWidth="1"/>
    <col min="23" max="23" width="6.7109375" style="1" customWidth="1"/>
    <col min="24" max="24" width="8.7109375" style="1" customWidth="1"/>
    <col min="25" max="26" width="8.7109375" style="19" customWidth="1"/>
    <col min="27" max="28" width="8.7109375" style="62" customWidth="1"/>
    <col min="29" max="29" width="8.7109375" style="58" customWidth="1"/>
    <col min="30" max="16384" width="8.8515625" style="1" customWidth="1"/>
  </cols>
  <sheetData>
    <row r="1" spans="3:23" ht="24" customHeight="1">
      <c r="C1" s="82" t="s">
        <v>22</v>
      </c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</row>
    <row r="2" ht="15" thickBot="1"/>
    <row r="3" spans="1:29" ht="46.5" customHeight="1" thickBot="1">
      <c r="A3" s="83" t="s">
        <v>0</v>
      </c>
      <c r="B3" s="85" t="s">
        <v>8</v>
      </c>
      <c r="C3" s="87" t="s">
        <v>15</v>
      </c>
      <c r="D3" s="88"/>
      <c r="E3" s="89" t="s">
        <v>16</v>
      </c>
      <c r="F3" s="90"/>
      <c r="G3" s="95" t="s">
        <v>12</v>
      </c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7"/>
      <c r="U3" s="91" t="s">
        <v>14</v>
      </c>
      <c r="V3" s="93" t="s">
        <v>1</v>
      </c>
      <c r="W3" s="78" t="s">
        <v>20</v>
      </c>
      <c r="X3" s="79"/>
      <c r="Y3" s="78" t="s">
        <v>21</v>
      </c>
      <c r="Z3" s="79"/>
      <c r="AA3" s="78" t="s">
        <v>18</v>
      </c>
      <c r="AB3" s="79"/>
      <c r="AC3" s="56"/>
    </row>
    <row r="4" spans="1:29" ht="48" customHeight="1" thickBot="1">
      <c r="A4" s="84"/>
      <c r="B4" s="86"/>
      <c r="C4" s="37" t="s">
        <v>2</v>
      </c>
      <c r="D4" s="38" t="s">
        <v>1</v>
      </c>
      <c r="E4" s="39" t="s">
        <v>2</v>
      </c>
      <c r="F4" s="40" t="s">
        <v>1</v>
      </c>
      <c r="G4" s="41" t="s">
        <v>17</v>
      </c>
      <c r="H4" s="42" t="s">
        <v>1</v>
      </c>
      <c r="I4" s="43" t="s">
        <v>3</v>
      </c>
      <c r="J4" s="44" t="s">
        <v>1</v>
      </c>
      <c r="K4" s="45" t="s">
        <v>13</v>
      </c>
      <c r="L4" s="46" t="s">
        <v>1</v>
      </c>
      <c r="M4" s="47" t="s">
        <v>4</v>
      </c>
      <c r="N4" s="42" t="s">
        <v>1</v>
      </c>
      <c r="O4" s="43" t="s">
        <v>5</v>
      </c>
      <c r="P4" s="48" t="s">
        <v>1</v>
      </c>
      <c r="Q4" s="41" t="s">
        <v>6</v>
      </c>
      <c r="R4" s="49" t="s">
        <v>1</v>
      </c>
      <c r="S4" s="43" t="s">
        <v>19</v>
      </c>
      <c r="T4" s="43" t="s">
        <v>1</v>
      </c>
      <c r="U4" s="92"/>
      <c r="V4" s="94"/>
      <c r="W4" s="50" t="s">
        <v>2</v>
      </c>
      <c r="X4" s="51" t="s">
        <v>1</v>
      </c>
      <c r="Y4" s="50" t="s">
        <v>2</v>
      </c>
      <c r="Z4" s="51" t="s">
        <v>1</v>
      </c>
      <c r="AA4" s="50" t="s">
        <v>2</v>
      </c>
      <c r="AB4" s="51" t="s">
        <v>1</v>
      </c>
      <c r="AC4" s="56"/>
    </row>
    <row r="5" spans="1:29" s="2" customFormat="1" ht="15" thickBot="1">
      <c r="A5" s="52">
        <v>1</v>
      </c>
      <c r="B5" s="53">
        <v>2</v>
      </c>
      <c r="C5" s="67">
        <v>3</v>
      </c>
      <c r="D5" s="74"/>
      <c r="E5" s="76">
        <v>4</v>
      </c>
      <c r="F5" s="77"/>
      <c r="G5" s="67">
        <v>5</v>
      </c>
      <c r="H5" s="74"/>
      <c r="I5" s="65">
        <v>6</v>
      </c>
      <c r="J5" s="73"/>
      <c r="K5" s="80">
        <v>7</v>
      </c>
      <c r="L5" s="81"/>
      <c r="M5" s="68">
        <v>8</v>
      </c>
      <c r="N5" s="74"/>
      <c r="O5" s="65">
        <v>9</v>
      </c>
      <c r="P5" s="66"/>
      <c r="Q5" s="67">
        <v>10</v>
      </c>
      <c r="R5" s="68"/>
      <c r="S5" s="67">
        <v>11</v>
      </c>
      <c r="T5" s="75"/>
      <c r="U5" s="69">
        <v>11</v>
      </c>
      <c r="V5" s="70"/>
      <c r="W5" s="71">
        <v>12</v>
      </c>
      <c r="X5" s="72"/>
      <c r="Y5" s="71">
        <v>13</v>
      </c>
      <c r="Z5" s="72"/>
      <c r="AA5" s="71">
        <v>14</v>
      </c>
      <c r="AB5" s="72"/>
      <c r="AC5" s="57"/>
    </row>
    <row r="6" spans="1:31" s="28" customFormat="1" ht="21" customHeight="1">
      <c r="A6" s="20" t="s">
        <v>9</v>
      </c>
      <c r="B6" s="24">
        <v>65</v>
      </c>
      <c r="C6" s="4">
        <v>20</v>
      </c>
      <c r="D6" s="21">
        <f>(C6*100)/B6</f>
        <v>30.76923076923077</v>
      </c>
      <c r="E6" s="25">
        <v>33</v>
      </c>
      <c r="F6" s="21">
        <f>E6*100/B6</f>
        <v>50.76923076923077</v>
      </c>
      <c r="G6" s="4">
        <v>10</v>
      </c>
      <c r="H6" s="22">
        <f>G6*100/E6</f>
        <v>30.303030303030305</v>
      </c>
      <c r="I6" s="26">
        <v>2</v>
      </c>
      <c r="J6" s="30">
        <f>I6*100/E6</f>
        <v>6.0606060606060606</v>
      </c>
      <c r="K6" s="32">
        <v>2</v>
      </c>
      <c r="L6" s="22">
        <f>K6*100/E6</f>
        <v>6.0606060606060606</v>
      </c>
      <c r="M6" s="31">
        <v>6</v>
      </c>
      <c r="N6" s="22">
        <f>M6*100/E6</f>
        <v>18.181818181818183</v>
      </c>
      <c r="O6" s="26">
        <v>0</v>
      </c>
      <c r="P6" s="22">
        <f>O6*100/E6</f>
        <v>0</v>
      </c>
      <c r="Q6" s="4">
        <v>15</v>
      </c>
      <c r="R6" s="34">
        <f>Q6*100/E6</f>
        <v>45.45454545454545</v>
      </c>
      <c r="S6" s="54">
        <v>0</v>
      </c>
      <c r="T6" s="61">
        <f>S6*100/E6</f>
        <v>0</v>
      </c>
      <c r="U6" s="64">
        <v>27</v>
      </c>
      <c r="V6" s="23">
        <f>U6*100/E6</f>
        <v>81.81818181818181</v>
      </c>
      <c r="W6" s="27">
        <v>0</v>
      </c>
      <c r="X6" s="23">
        <f>W6*100/B6</f>
        <v>0</v>
      </c>
      <c r="Y6" s="27">
        <v>12</v>
      </c>
      <c r="Z6" s="63">
        <f>Y6*100/B6</f>
        <v>18.46153846153846</v>
      </c>
      <c r="AA6" s="27">
        <v>0</v>
      </c>
      <c r="AB6" s="63">
        <f>AA6*100/B6</f>
        <v>0</v>
      </c>
      <c r="AC6" s="59"/>
      <c r="AD6" s="29">
        <f>(C6+E6+W6+Y6)-B6</f>
        <v>0</v>
      </c>
      <c r="AE6" s="29">
        <f>(G6+I6+M6+O6+Q6+S6)-E6</f>
        <v>0</v>
      </c>
    </row>
    <row r="7" spans="1:31" s="2" customFormat="1" ht="21" customHeight="1" thickBot="1">
      <c r="A7" s="3" t="s">
        <v>7</v>
      </c>
      <c r="B7" s="6">
        <f>SUM(B6:B6)</f>
        <v>65</v>
      </c>
      <c r="C7" s="7">
        <f>SUM(C6:C6)</f>
        <v>20</v>
      </c>
      <c r="D7" s="8">
        <f>C7*100/B7</f>
        <v>30.76923076923077</v>
      </c>
      <c r="E7" s="9">
        <f>SUM(E6:E6)</f>
        <v>33</v>
      </c>
      <c r="F7" s="8">
        <f>E7*100/B7</f>
        <v>50.76923076923077</v>
      </c>
      <c r="G7" s="7">
        <f>SUM(G6:G6)</f>
        <v>10</v>
      </c>
      <c r="H7" s="10">
        <f>G7*100/E7</f>
        <v>30.303030303030305</v>
      </c>
      <c r="I7" s="11">
        <f>SUM(I6:I6)</f>
        <v>2</v>
      </c>
      <c r="J7" s="12">
        <f>I7*100/E7</f>
        <v>6.0606060606060606</v>
      </c>
      <c r="K7" s="18">
        <f>SUM(K6:K6)</f>
        <v>2</v>
      </c>
      <c r="L7" s="10">
        <f>K7*100/E7</f>
        <v>6.0606060606060606</v>
      </c>
      <c r="M7" s="13">
        <f>SUM(M6:M6)</f>
        <v>6</v>
      </c>
      <c r="N7" s="14">
        <f>M7*100/E7</f>
        <v>18.181818181818183</v>
      </c>
      <c r="O7" s="11">
        <f>SUM(O6:O6)</f>
        <v>0</v>
      </c>
      <c r="P7" s="14">
        <f>O7*100/E7</f>
        <v>0</v>
      </c>
      <c r="Q7" s="7">
        <f>SUM(Q6:Q6)</f>
        <v>15</v>
      </c>
      <c r="R7" s="35">
        <f>Q7*100/E7</f>
        <v>45.45454545454545</v>
      </c>
      <c r="S7" s="55">
        <f>SUM(S6:S6)</f>
        <v>0</v>
      </c>
      <c r="T7" s="35">
        <f>S7*100/E7</f>
        <v>0</v>
      </c>
      <c r="U7" s="36">
        <f>SUM(U6:U6)</f>
        <v>27</v>
      </c>
      <c r="V7" s="15">
        <f>U7*100/E7</f>
        <v>81.81818181818181</v>
      </c>
      <c r="W7" s="16">
        <f>SUM(W6:W6)</f>
        <v>0</v>
      </c>
      <c r="X7" s="17">
        <f>W7*100/B7</f>
        <v>0</v>
      </c>
      <c r="Y7" s="33">
        <f>SUM(Y6:Y6)</f>
        <v>12</v>
      </c>
      <c r="Z7" s="17">
        <f>Y7*100/B7</f>
        <v>18.46153846153846</v>
      </c>
      <c r="AA7" s="33">
        <f>SUM(AA6:AA6)</f>
        <v>0</v>
      </c>
      <c r="AB7" s="17">
        <f>AA7*100/B7</f>
        <v>0</v>
      </c>
      <c r="AC7" s="60"/>
      <c r="AD7" s="29">
        <f>(C7+E7+W7+Y7)-B7</f>
        <v>0</v>
      </c>
      <c r="AE7" s="29">
        <f>(G7+I7+M7+O7+Q7+S7)-E7</f>
        <v>0</v>
      </c>
    </row>
    <row r="8" ht="14.25" customHeight="1"/>
    <row r="11" ht="14.25">
      <c r="E11" s="5"/>
    </row>
    <row r="13" spans="1:24" ht="22.5">
      <c r="A13" s="98" t="s">
        <v>23</v>
      </c>
      <c r="B13" s="98"/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62"/>
      <c r="U13" s="62"/>
      <c r="V13" s="62"/>
      <c r="W13" s="62"/>
      <c r="X13" s="62"/>
    </row>
    <row r="14" spans="1:24" ht="15" thickBot="1">
      <c r="A14" s="62"/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99" t="s">
        <v>11</v>
      </c>
      <c r="U14" s="99"/>
      <c r="V14" s="99"/>
      <c r="W14" s="99"/>
      <c r="X14" s="99"/>
    </row>
    <row r="15" spans="1:24" ht="14.25">
      <c r="A15" s="83" t="s">
        <v>0</v>
      </c>
      <c r="B15" s="83" t="s">
        <v>24</v>
      </c>
      <c r="C15" s="100" t="s">
        <v>25</v>
      </c>
      <c r="D15" s="101"/>
      <c r="E15" s="101"/>
      <c r="F15" s="102"/>
      <c r="G15" s="103" t="s">
        <v>26</v>
      </c>
      <c r="H15" s="104"/>
      <c r="I15" s="104"/>
      <c r="J15" s="104"/>
      <c r="K15" s="104"/>
      <c r="L15" s="104"/>
      <c r="M15" s="104"/>
      <c r="N15" s="105"/>
      <c r="O15" s="106" t="s">
        <v>27</v>
      </c>
      <c r="P15" s="107" t="s">
        <v>28</v>
      </c>
      <c r="Q15" s="107" t="s">
        <v>29</v>
      </c>
      <c r="R15" s="83" t="s">
        <v>30</v>
      </c>
      <c r="S15" s="108" t="s">
        <v>31</v>
      </c>
      <c r="T15" s="109" t="s">
        <v>10</v>
      </c>
      <c r="U15" s="110"/>
      <c r="V15" s="110"/>
      <c r="W15" s="110"/>
      <c r="X15" s="111"/>
    </row>
    <row r="16" spans="1:24" ht="74.25" thickBot="1">
      <c r="A16" s="112"/>
      <c r="B16" s="112"/>
      <c r="C16" s="113" t="s">
        <v>32</v>
      </c>
      <c r="D16" s="114" t="s">
        <v>33</v>
      </c>
      <c r="E16" s="115" t="s">
        <v>34</v>
      </c>
      <c r="F16" s="116" t="s">
        <v>19</v>
      </c>
      <c r="G16" s="117" t="s">
        <v>35</v>
      </c>
      <c r="H16" s="118" t="s">
        <v>36</v>
      </c>
      <c r="I16" s="119" t="s">
        <v>37</v>
      </c>
      <c r="J16" s="119" t="s">
        <v>38</v>
      </c>
      <c r="K16" s="120" t="s">
        <v>39</v>
      </c>
      <c r="L16" s="120" t="s">
        <v>40</v>
      </c>
      <c r="M16" s="121" t="s">
        <v>41</v>
      </c>
      <c r="N16" s="121" t="s">
        <v>42</v>
      </c>
      <c r="O16" s="122"/>
      <c r="P16" s="123"/>
      <c r="Q16" s="123"/>
      <c r="R16" s="112"/>
      <c r="S16" s="124"/>
      <c r="T16" s="125" t="s">
        <v>25</v>
      </c>
      <c r="U16" s="126" t="s">
        <v>43</v>
      </c>
      <c r="V16" s="126" t="s">
        <v>44</v>
      </c>
      <c r="W16" s="127" t="s">
        <v>45</v>
      </c>
      <c r="X16" s="128" t="s">
        <v>46</v>
      </c>
    </row>
    <row r="17" spans="1:24" ht="15" thickBot="1">
      <c r="A17" s="52">
        <v>1</v>
      </c>
      <c r="B17" s="129">
        <v>2</v>
      </c>
      <c r="C17" s="130">
        <v>4</v>
      </c>
      <c r="D17" s="131"/>
      <c r="E17" s="132"/>
      <c r="F17" s="133"/>
      <c r="G17" s="134">
        <v>5</v>
      </c>
      <c r="H17" s="135"/>
      <c r="I17" s="135"/>
      <c r="J17" s="135"/>
      <c r="K17" s="135"/>
      <c r="L17" s="135"/>
      <c r="M17" s="135"/>
      <c r="N17" s="136"/>
      <c r="O17" s="137">
        <v>6</v>
      </c>
      <c r="P17" s="138">
        <v>7</v>
      </c>
      <c r="Q17" s="139">
        <v>8</v>
      </c>
      <c r="R17" s="52">
        <v>9</v>
      </c>
      <c r="S17" s="140">
        <v>10</v>
      </c>
      <c r="T17" s="141">
        <v>11</v>
      </c>
      <c r="U17" s="141"/>
      <c r="V17" s="141"/>
      <c r="W17" s="141"/>
      <c r="X17" s="142"/>
    </row>
    <row r="18" spans="1:24" ht="15" thickBot="1">
      <c r="A18" s="143" t="s">
        <v>9</v>
      </c>
      <c r="B18" s="144">
        <v>58</v>
      </c>
      <c r="C18" s="145">
        <v>23</v>
      </c>
      <c r="D18" s="146">
        <v>6</v>
      </c>
      <c r="E18" s="147">
        <v>1</v>
      </c>
      <c r="F18" s="148">
        <v>0</v>
      </c>
      <c r="G18" s="149">
        <v>2</v>
      </c>
      <c r="H18" s="150">
        <v>1</v>
      </c>
      <c r="I18" s="150">
        <v>8</v>
      </c>
      <c r="J18" s="150">
        <v>2</v>
      </c>
      <c r="K18" s="150">
        <v>2</v>
      </c>
      <c r="L18" s="150">
        <v>2</v>
      </c>
      <c r="M18" s="151">
        <v>0</v>
      </c>
      <c r="N18" s="152">
        <v>10</v>
      </c>
      <c r="O18" s="153">
        <v>0</v>
      </c>
      <c r="P18" s="154">
        <v>1</v>
      </c>
      <c r="Q18" s="155">
        <v>0</v>
      </c>
      <c r="R18" s="152">
        <v>0</v>
      </c>
      <c r="S18" s="156">
        <v>0</v>
      </c>
      <c r="T18" s="157">
        <f>SUM(C18:F18)</f>
        <v>30</v>
      </c>
      <c r="U18" s="158">
        <f>SUM(G18:N18)</f>
        <v>27</v>
      </c>
      <c r="V18" s="159">
        <f>SUM(O18:Q18)</f>
        <v>1</v>
      </c>
      <c r="W18" s="160">
        <f>V18+U18+T18+S18+R18</f>
        <v>58</v>
      </c>
      <c r="X18" s="161">
        <f>B18-W18</f>
        <v>0</v>
      </c>
    </row>
    <row r="19" spans="1:24" ht="15.75" thickBot="1">
      <c r="A19" s="162" t="s">
        <v>7</v>
      </c>
      <c r="B19" s="163">
        <f>SUM(B18:B18)</f>
        <v>58</v>
      </c>
      <c r="C19" s="164">
        <f>SUM(C18:C18)</f>
        <v>23</v>
      </c>
      <c r="D19" s="165">
        <f>SUM(D18:D18)</f>
        <v>6</v>
      </c>
      <c r="E19" s="166"/>
      <c r="F19" s="167">
        <f>SUM(F18:F18)</f>
        <v>0</v>
      </c>
      <c r="G19" s="168">
        <f>SUM(G18:G18)</f>
        <v>2</v>
      </c>
      <c r="H19" s="165">
        <f>SUM(H18:H18)</f>
        <v>1</v>
      </c>
      <c r="I19" s="165">
        <f>SUM(I18:I18)</f>
        <v>8</v>
      </c>
      <c r="J19" s="165">
        <f>SUM(J18:J18)</f>
        <v>2</v>
      </c>
      <c r="K19" s="165">
        <f>SUM(K18:K18)</f>
        <v>2</v>
      </c>
      <c r="L19" s="165">
        <f>SUM(L18:L18)</f>
        <v>2</v>
      </c>
      <c r="M19" s="166">
        <f>SUM(M18:M18)</f>
        <v>0</v>
      </c>
      <c r="N19" s="169">
        <f>SUM(N18:N18)</f>
        <v>10</v>
      </c>
      <c r="O19" s="168">
        <f>SUM(O18:O18)</f>
        <v>0</v>
      </c>
      <c r="P19" s="170"/>
      <c r="Q19" s="167">
        <f>SUM(Q18:Q18)</f>
        <v>0</v>
      </c>
      <c r="R19" s="169">
        <f>SUM(R18:R18)</f>
        <v>0</v>
      </c>
      <c r="S19" s="169">
        <f>SUM(S18:S18)</f>
        <v>0</v>
      </c>
      <c r="T19" s="171">
        <f>SUM(C19:F19)</f>
        <v>29</v>
      </c>
      <c r="U19" s="172">
        <f>SUM(G19:N19)</f>
        <v>27</v>
      </c>
      <c r="V19" s="173">
        <f>SUM(O19:Q19)</f>
        <v>0</v>
      </c>
      <c r="W19" s="174">
        <f>V19+U19+T19+S19+R19</f>
        <v>56</v>
      </c>
      <c r="X19" s="175">
        <f>B19-W19</f>
        <v>2</v>
      </c>
    </row>
  </sheetData>
  <sheetProtection/>
  <mergeCells count="39">
    <mergeCell ref="S15:S16"/>
    <mergeCell ref="T15:X15"/>
    <mergeCell ref="C17:F17"/>
    <mergeCell ref="G17:N17"/>
    <mergeCell ref="T17:X17"/>
    <mergeCell ref="A13:S13"/>
    <mergeCell ref="T14:X14"/>
    <mergeCell ref="A15:A16"/>
    <mergeCell ref="B15:B16"/>
    <mergeCell ref="C15:F15"/>
    <mergeCell ref="G15:N15"/>
    <mergeCell ref="O15:O16"/>
    <mergeCell ref="P15:P16"/>
    <mergeCell ref="Q15:Q16"/>
    <mergeCell ref="R15:R16"/>
    <mergeCell ref="C1:W1"/>
    <mergeCell ref="A3:A4"/>
    <mergeCell ref="B3:B4"/>
    <mergeCell ref="C3:D3"/>
    <mergeCell ref="E3:F3"/>
    <mergeCell ref="U3:U4"/>
    <mergeCell ref="V3:V4"/>
    <mergeCell ref="W3:X3"/>
    <mergeCell ref="G3:T3"/>
    <mergeCell ref="AA3:AB3"/>
    <mergeCell ref="AA5:AB5"/>
    <mergeCell ref="Y3:Z3"/>
    <mergeCell ref="Y5:Z5"/>
    <mergeCell ref="G5:H5"/>
    <mergeCell ref="K5:L5"/>
    <mergeCell ref="O5:P5"/>
    <mergeCell ref="Q5:R5"/>
    <mergeCell ref="U5:V5"/>
    <mergeCell ref="W5:X5"/>
    <mergeCell ref="I5:J5"/>
    <mergeCell ref="M5:N5"/>
    <mergeCell ref="S5:T5"/>
    <mergeCell ref="C5:D5"/>
    <mergeCell ref="E5:F5"/>
  </mergeCells>
  <printOptions/>
  <pageMargins left="0" right="0" top="0.15748031496062992" bottom="0" header="0.31496062992125984" footer="0.31496062992125984"/>
  <pageSetup horizontalDpi="600" verticalDpi="60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Винник Е.И.</dc:creator>
  <cp:keywords/>
  <dc:description/>
  <cp:lastModifiedBy>я</cp:lastModifiedBy>
  <cp:lastPrinted>2020-09-01T04:10:26Z</cp:lastPrinted>
  <dcterms:created xsi:type="dcterms:W3CDTF">2017-08-21T14:30:59Z</dcterms:created>
  <dcterms:modified xsi:type="dcterms:W3CDTF">2020-10-14T16:55:34Z</dcterms:modified>
  <cp:category/>
  <cp:version/>
  <cp:contentType/>
  <cp:contentStatus/>
</cp:coreProperties>
</file>